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<sst xmlns="http://schemas.openxmlformats.org/spreadsheetml/2006/main" count="29" uniqueCount="29">
  <si>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</si>
  <si>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SGU030</t>
  </si>
  <si>
    <t xml:space="preserve">Ud</t>
  </si>
  <si>
    <t xml:space="preserve">Grifería electrónica para urinario.</t>
  </si>
  <si>
    <r>
      <rPr>
        <sz val="8.25"/>
        <color rgb="FF000000"/>
        <rFont val="Arial"/>
        <family val="2"/>
      </rPr>
      <t xml:space="preserve">Grifería electrónica formada por fluxor electrónico para urinario, de 3/4", serie Tectron Rondo, modelo 37 421 000 "GROHE", de latón acabado cromado, con accionamiento de la descarga por infrarrojos, alimentación por batería, con control electrónico, tiempo de flujo ajustable, batería de litio de 6 V, presión mínima 0,5 bar, presión máxima 10 bar, sistema automático de limpieza y llave de paso integrada; instalación en superficie. Incluso elementos de conexión.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</si>
  <si>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</si>
  <si>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</si>
  <si>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</si>
  <si>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</si>
  <si>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</si>
  <si>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</si>
  <si>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</si>
  <si>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mt31gro350a</t>
  </si>
  <si>
    <t xml:space="preserve">Ud</t>
  </si>
  <si>
    <t xml:space="preserve">Fluxor electrónico para urinario, de 3/4", serie Tectron Rondo, modelo 37 421 000 "GROHE", de latón acabado cromado, con accionamiento de la descarga por infrarrojos, alimentación por batería, con control electrónico, tiempo de flujo ajustable, batería de litio de 6 V, presión mínima 0,5 bar, presión máxima 10 bar, sistema automático de limpieza y llave de paso integrada, incluso elementos de conexión.</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</si>
  <si>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</si>
  <si>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</si>
  <si>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</si>
  <si>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</si>
  <si>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</si>
  <si>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</si>
  <si>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</si>
  <si>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</si>
  <si>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</si>
  <si>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</si>
  <si>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</si>
  <si>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</si>
  <si>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439,84€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</si>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</sst>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608.85</v>
      </c>
      <c r="H10" s="12">
        <f ca="1">ROUND(INDIRECT(ADDRESS(ROW()+(0), COLUMN()+(-2), 1))*INDIRECT(ADDRESS(ROW()+(0), COLUMN()+(-1), 1)), 2)</f>
        <v>608.85</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610.25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0.566</v>
      </c>
      <c r="G14" s="14">
        <v>23.74</v>
      </c>
      <c r="H14" s="14">
        <f ca="1">ROUND(INDIRECT(ADDRESS(ROW()+(0), COLUMN()+(-2), 1))*INDIRECT(ADDRESS(ROW()+(0), COLUMN()+(-1), 1)), 2)</f>
        <v>13.44</v>
      </c>
    </row>
    <row r="15" spans="1:8" ht="13.50" thickBot="1" customHeight="1">
      <c r="A15" s="15"/>
      <c r="B15" s="15"/>
      <c r="C15" s="15"/>
      <c r="D15" s="15"/>
      <c r="E15" s="15"/>
      <c r="F15" s="9" t="s">
        <v>23</v>
      </c>
      <c r="G15" s="9"/>
      <c r="H15" s="17">
        <f ca="1">ROUND(SUM(INDIRECT(ADDRESS(ROW()+(-1), COLUMN()+(0), 1))), 2)</f>
        <v>13.44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623.69</v>
      </c>
      <c r="H17" s="14">
        <f ca="1">ROUND(INDIRECT(ADDRESS(ROW()+(0), COLUMN()+(-2), 1))*INDIRECT(ADDRESS(ROW()+(0), COLUMN()+(-1), 1))/100, 2)</f>
        <v>12.47</v>
      </c>
    </row>
    <row r="18" spans="1:8" ht="13.50" thickBot="1" customHeight="1">
      <c r="A18" s="21" t="s">
        <v>27</v>
      </c>
      <c r="B18" s="21"/>
      <c r="C18" s="22"/>
      <c r="D18" s="22"/>
      <c r="E18" s="23"/>
      <c r="F18" s="24" t="s">
        <v>28</v>
      </c>
      <c r="G18" s="25"/>
      <c r="H18" s="26">
        <f ca="1">ROUND(SUM(INDIRECT(ADDRESS(ROW()+(-1), COLUMN()+(0), 1)),INDIRECT(ADDRESS(ROW()+(-3), COLUMN()+(0), 1)),INDIRECT(ADDRESS(ROW()+(-6), COLUMN()+(0), 1))), 2)</f>
        <v>636.16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