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<sst xmlns="http://schemas.openxmlformats.org/spreadsheetml/2006/main" count="29" uniqueCount="29">
  <si>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</si>
  <si>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SGD112</t>
  </si>
  <si>
    <t xml:space="preserve">Ud</t>
  </si>
  <si>
    <t xml:space="preserve">Columna de ducha con grifería monomando.</t>
  </si>
  <si>
    <r>
      <rPr>
        <sz val="8.25"/>
        <color rgb="FF000000"/>
        <rFont val="Arial"/>
        <family val="2"/>
      </rPr>
      <t xml:space="preserve">Columna de ducha, serie Tempesta System 250, modelo 26 673 001 "GROHE", acabado cromado, compuesta por grifo mezclador monomando mural con inversor, ducha mural Tempesta 250 con chorro Rain, rótula para ángulos de hasta 15° con el plano horizontal y brazo de ducha orientable 45°, de 390 mm de longitud, con tubo para conducción del agua protegido internamente para mayor durabilidad y soporte, ducha teléfono Tempesta 110, con cabezal con dos tipos de chorro (Rain y Jet), elemento deslizante para ajuste en altura y flexo de 1,75 m de longitud, aislamiento térmico, sistema de ahorro de agua y sistema antical. Incluso elementos de conexión.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</si>
  <si>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</si>
  <si>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</si>
  <si>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</si>
  <si>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</si>
  <si>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</si>
  <si>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</si>
  <si>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</si>
  <si>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mt31gro790d</t>
  </si>
  <si>
    <t xml:space="preserve">Ud</t>
  </si>
  <si>
    <t xml:space="preserve">Columna de ducha, serie Tempesta System 250, modelo 26 673 001 "GROHE", acabado cromado, compuesta por grifo mezclador monomando mural con inversor, ducha mural Tempesta 250 con chorro Rain, rótula para ángulos de hasta 15° con el plano horizontal y brazo de ducha orientable 45°, de 390 mm de longitud, con tubo para conducción del agua protegido internamente para mayor durabilidad y soporte, ducha teléfono Tempesta 110, con cabezal con dos tipos de chorro (Rain y Jet), elemento deslizante para ajuste en altura y flexo de 1,75 m de longitud, aislamiento térmico, sistema de ahorro de agua y sistema antical,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</si>
  <si>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</si>
  <si>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</si>
  <si>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</si>
  <si>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</si>
  <si>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</si>
  <si>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</si>
  <si>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</si>
  <si>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</si>
  <si>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</si>
  <si>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</si>
  <si>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</si>
  <si>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</si>
  <si>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351,89€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</si>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</sst>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490.59</v>
      </c>
      <c r="H10" s="12">
        <f ca="1">ROUND(INDIRECT(ADDRESS(ROW()+(0), COLUMN()+(-2), 1))*INDIRECT(ADDRESS(ROW()+(0), COLUMN()+(-1), 1)), 2)</f>
        <v>490.59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491.99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v>
      </c>
      <c r="G14" s="14">
        <v>23.74</v>
      </c>
      <c r="H14" s="14">
        <f ca="1">ROUND(INDIRECT(ADDRESS(ROW()+(0), COLUMN()+(-2), 1))*INDIRECT(ADDRESS(ROW()+(0), COLUMN()+(-1), 1)), 2)</f>
        <v>4.04</v>
      </c>
    </row>
    <row r="15" spans="1:8" ht="13.50" thickBot="1" customHeight="1">
      <c r="A15" s="15"/>
      <c r="B15" s="15"/>
      <c r="C15" s="15"/>
      <c r="D15" s="15"/>
      <c r="E15" s="15"/>
      <c r="F15" s="9" t="s">
        <v>23</v>
      </c>
      <c r="G15" s="9"/>
      <c r="H15" s="17">
        <f ca="1">ROUND(SUM(INDIRECT(ADDRESS(ROW()+(-1), COLUMN()+(0), 1))), 2)</f>
        <v>4.04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496.03</v>
      </c>
      <c r="H17" s="14">
        <f ca="1">ROUND(INDIRECT(ADDRESS(ROW()+(0), COLUMN()+(-2), 1))*INDIRECT(ADDRESS(ROW()+(0), COLUMN()+(-1), 1))/100, 2)</f>
        <v>9.92</v>
      </c>
    </row>
    <row r="18" spans="1:8" ht="13.50" thickBot="1" customHeight="1">
      <c r="A18" s="21" t="s">
        <v>27</v>
      </c>
      <c r="B18" s="21"/>
      <c r="C18" s="22"/>
      <c r="D18" s="22"/>
      <c r="E18" s="23"/>
      <c r="F18" s="24" t="s">
        <v>28</v>
      </c>
      <c r="G18" s="25"/>
      <c r="H18" s="26">
        <f ca="1">ROUND(SUM(INDIRECT(ADDRESS(ROW()+(-1), COLUMN()+(0), 1)),INDIRECT(ADDRESS(ROW()+(-3), COLUMN()+(0), 1)),INDIRECT(ADDRESS(ROW()+(-6), COLUMN()+(0), 1))), 2)</f>
        <v>505.95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